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<sst xmlns="http://schemas.openxmlformats.org/spreadsheetml/2006/main" count="159" uniqueCount="129">
  <si>
    <t>附件4</t>
  </si>
  <si>
    <t>部门整体支出绩效自评表</t>
  </si>
  <si>
    <t>（ 2022 年度）</t>
  </si>
  <si>
    <t>评价部门名称</t>
  </si>
  <si>
    <t>宜春市林业局</t>
  </si>
  <si>
    <t>下属单位个数</t>
  </si>
  <si>
    <t>整体支出规模</t>
  </si>
  <si>
    <t>全年预算数</t>
  </si>
  <si>
    <t>全年执行数</t>
  </si>
  <si>
    <t>执行率</t>
  </si>
  <si>
    <t>资金来源：（1）财政拨款</t>
  </si>
  <si>
    <t>（2）其他资金</t>
  </si>
  <si>
    <t>资金结构：（1）基本支出</t>
  </si>
  <si>
    <t>（2）项目支出</t>
  </si>
  <si>
    <t>年度总体目标</t>
  </si>
  <si>
    <t>年初设定目标</t>
  </si>
  <si>
    <t>全年完成情况</t>
  </si>
  <si>
    <t>①推进造林绿化，提升绿色容量。全面完成营造林任务；森林“四化”建设稳步推进；森林城乡不断巩固，全市新增省级森林乡村65个、市级森林乡村30个；开展全民义务植树，累计植树3.63余万株，完成植树面积667余亩。
②狠抓资源管理，完善林长体系。推深做实林长制；狠抓森林督查问题整改；强化森林资源封禁保护。
③强化防控监管，守护绿色生态。推行森林防火网格化管理；有效防控松材线虫病；强化自然保护地和野生动物监管。
④发展优势产业，助力绿色富民。持续做大油茶产业；抓好竹产业项目实施；做精森林药材；大力发展森林旅游。
⑤严抓队伍建设，激发工作活力。扎实开展党史学习教育；全力推进党建“三化”建设；加强作风建设。</t>
  </si>
  <si>
    <t xml:space="preserve">    2021年，在市委、市政府的正确领导下，全市林业部门坚持以党建为引领，积极践行“绿水青山就是金山银山”的发展理念，持续强化自身建设，林业生态建设工作成效显著。我局被评为2018-2020年度全省森林防灭火先进单位、2016-2020年度全省普法工作先进单位、2017-2019年度全省无偿献血促进奖单位奖、省第十六届文明单位、全市挂点帮扶新农村（秀美乡村）建设工作先进单位，局自然保护地管理和野生动植物保护科被评为全市扫黑除恶专项斗争先进集体。</t>
  </si>
  <si>
    <t>分解目标自评</t>
  </si>
  <si>
    <t>一级指标</t>
  </si>
  <si>
    <t>权重</t>
  </si>
  <si>
    <t>二级指标</t>
  </si>
  <si>
    <t>三级指标</t>
  </si>
  <si>
    <t>年度指标值</t>
  </si>
  <si>
    <t>全年完成值</t>
  </si>
  <si>
    <t>分值</t>
  </si>
  <si>
    <t>得分</t>
  </si>
  <si>
    <t>偏差及原因分析</t>
  </si>
  <si>
    <t>管理指标</t>
  </si>
  <si>
    <t>预算编审管理</t>
  </si>
  <si>
    <t>预算编制完整性</t>
  </si>
  <si>
    <t>部门预算编制完整、齐全，数据无错。</t>
  </si>
  <si>
    <t>全部符合</t>
  </si>
  <si>
    <t>绩效目标管理规范性</t>
  </si>
  <si>
    <t>部门预算中专项业务经费项目绩效目标编制完整合理；专项资金绩效目标编制完整合理、明确量化；覆盖率达到年度要求。</t>
  </si>
  <si>
    <t>预算执行管理</t>
  </si>
  <si>
    <t>预算完成率</t>
  </si>
  <si>
    <t>项目资金支付进度率</t>
  </si>
  <si>
    <t>项目支付占年初批复预算的94.80%</t>
  </si>
  <si>
    <t>公用经费控制率</t>
  </si>
  <si>
    <t>≤100%</t>
  </si>
  <si>
    <t>“三公经费”控制率</t>
  </si>
  <si>
    <t>部门结转结余资金管理</t>
  </si>
  <si>
    <t>结转结余率</t>
  </si>
  <si>
    <t>预决算信息公开管理</t>
  </si>
  <si>
    <t>预决算信息公开性</t>
  </si>
  <si>
    <t>1．按规定内容公开预决算信息；
2．按规定时限公开预决算信息；
3．基础数据信息和会计信息资料真实；
4．基础数据信息和会计信息资料完整。</t>
  </si>
  <si>
    <t>基础信息完善性</t>
  </si>
  <si>
    <t>基础数据信息和会计信息资料真实、完整、准确。</t>
  </si>
  <si>
    <t>部门预算管理</t>
  </si>
  <si>
    <t>在职人员控制率</t>
  </si>
  <si>
    <t>【在职人员控制率=（在职人员数/编制数）×100%】≤100%</t>
  </si>
  <si>
    <t>管理制度健全性</t>
  </si>
  <si>
    <t>①已制定或具有预算资金管理办法、内部财务管理制度、会计核算制度等管理制度；
②相关管理制度合法、合规、完整；
③相关管理制度得到有效执行。</t>
  </si>
  <si>
    <t>资金使用合规性</t>
  </si>
  <si>
    <t>①符合国家财经法规和财务管理制度规定以及有关专项资金管理办法的规定；
②资金的拨付有完整的审批程序和手续；
③项目的重大开支经过评估论证；
④符合部门预算批复的用途；
⑤不存在截留、挤占、挪用、虚列支出等情况。</t>
  </si>
  <si>
    <t>政府采购管理</t>
  </si>
  <si>
    <t>政府采购执行率</t>
  </si>
  <si>
    <t>【政府采购执行率=（实际政府采购金额/政府采购预算数）×100%】≥95%</t>
  </si>
  <si>
    <t>资产管理</t>
  </si>
  <si>
    <t>①已制定或具有资产管理制度；
②相关资金管理制度合法、合规、完整；
③相关资产管理制度得到有效执行。</t>
  </si>
  <si>
    <t>资产管理安全性</t>
  </si>
  <si>
    <t>①资产保存完整；
②资产配置合理；
③资产处置规范；
④资产账务管理合规，是否帐实相符；
⑤资产有偿使用及处置收入及时足额上缴。</t>
  </si>
  <si>
    <t>产出指标</t>
  </si>
  <si>
    <t>数量指标</t>
  </si>
  <si>
    <t>人工造林</t>
  </si>
  <si>
    <t>13.76万亩</t>
  </si>
  <si>
    <t>封山育林</t>
  </si>
  <si>
    <t>15.49万亩</t>
  </si>
  <si>
    <t>退化林修复</t>
  </si>
  <si>
    <t>20.94万亩</t>
  </si>
  <si>
    <t>国有林场场外造林</t>
  </si>
  <si>
    <t>1.37万亩</t>
  </si>
  <si>
    <t>低产低效林改造</t>
  </si>
  <si>
    <t>1.85万亩</t>
  </si>
  <si>
    <t>森林抚育</t>
  </si>
  <si>
    <t>50万亩</t>
  </si>
  <si>
    <t>质量指标</t>
  </si>
  <si>
    <t>2020年问题图斑整改率</t>
  </si>
  <si>
    <t>≥95%</t>
  </si>
  <si>
    <t>停伐管护协议签订面积占比</t>
  </si>
  <si>
    <t>≥全市有林地面积30%</t>
  </si>
  <si>
    <t>森林药材种植</t>
  </si>
  <si>
    <t>新增森林药材种植面积达3.2万亩</t>
  </si>
  <si>
    <t>5.38万亩</t>
  </si>
  <si>
    <t>油茶产业建设</t>
  </si>
  <si>
    <t>油茶产业产值≥55亿元</t>
  </si>
  <si>
    <t>66.36亿元</t>
  </si>
  <si>
    <t>竹类项目资源整合</t>
  </si>
  <si>
    <t>竹产业产值≥45亿元</t>
  </si>
  <si>
    <t>49.09亿元</t>
  </si>
  <si>
    <t>森林康养基地建设项目</t>
  </si>
  <si>
    <t>协助省级申报森林示范基地≥10个</t>
  </si>
  <si>
    <t>时效指标</t>
  </si>
  <si>
    <t>火灾隐患排查整改</t>
  </si>
  <si>
    <t>排查并整改火灾隐患＞50处</t>
  </si>
  <si>
    <t>182处</t>
  </si>
  <si>
    <t>自然保护地管理工作</t>
  </si>
  <si>
    <t>专项行动全部按计划开展次数≥50次</t>
  </si>
  <si>
    <t>疫木清理检疫执法193次</t>
  </si>
  <si>
    <t>开展秋季森林防灭火专项行动≥1次</t>
  </si>
  <si>
    <t>森林防火“一长三督五员”检查</t>
  </si>
  <si>
    <t>全市林业有害生物监测覆盖率≥90%</t>
  </si>
  <si>
    <t>常态化自然保护地人类活动监测</t>
  </si>
  <si>
    <t>对全市55处自然保护区、风景名胜区及湿地公园等区域累计巡护≥15万公里。</t>
  </si>
  <si>
    <t>21万公里</t>
  </si>
  <si>
    <t>林业产业项目争资</t>
  </si>
  <si>
    <t>林业产业项目争资＞500万元</t>
  </si>
  <si>
    <t>1340万元</t>
  </si>
  <si>
    <t>效果指标</t>
  </si>
  <si>
    <t>经济效益指标</t>
  </si>
  <si>
    <t>林业产业总产值</t>
  </si>
  <si>
    <t>≥300亿元</t>
  </si>
  <si>
    <t>459.92亿元</t>
  </si>
  <si>
    <t>社会效益指标</t>
  </si>
  <si>
    <t>义务植树活动参与人数</t>
  </si>
  <si>
    <t>≥4000人</t>
  </si>
  <si>
    <t>5226人</t>
  </si>
  <si>
    <t>生态效益指标</t>
  </si>
  <si>
    <t>森林火灾扑灭率</t>
  </si>
  <si>
    <t>森林火灾成灾率</t>
  </si>
  <si>
    <t>≤9‰</t>
  </si>
  <si>
    <t>0.0253‰</t>
  </si>
  <si>
    <t>满意度指标</t>
  </si>
  <si>
    <t>群众满意度</t>
  </si>
  <si>
    <t>总分</t>
  </si>
  <si>
    <t>说明：1.各部门可根据附件3《部门整体支出绩效评价指标体系框架》（参考）设置三级指标和指标</t>
  </si>
  <si>
    <t xml:space="preserve">      2.上述产出指标和效益指标根据年初设定的绩效目标既可以按照重点任务完成情况分别填列，也可以依据所有重点任务归纳提炼综合指标。</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</si>
</sst>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0"/>
      <color theme="1"/>
      <name val="黑体"/>
      <charset val="134"/>
    </font>
    <font>
      <sz val="22"/>
      <color theme="1"/>
      <name val="方正小标宋简体"/>
      <charset val="134"/>
    </font>
    <font>
      <sz val="10"/>
      <color theme="1"/>
      <name val="楷体_GB2312"/>
      <charset val="134"/>
    </font>
    <font>
      <sz val="10"/>
      <color theme="1"/>
      <name val="宋体"/>
      <charset val="134"/>
    </font>
    <font>
      <sz val="9"/>
      <color theme="1"/>
      <name val="宋体"/>
      <charset val="134"/>
    </font>
    <font>
      <sz val="9"/>
      <name val="宋体"/>
      <charset val="134"/>
    </font>
    <font>
      <sz val="9"/>
      <color indexed="8"/>
      <name val="宋体"/>
      <charset val="134"/>
    </font>
    <font>
      <sz val="11"/>
      <color theme="1"/>
      <name val="宋体"/>
      <charset val="0"/>
      <scheme val="minor"/>
    </font>
    <font>
      <sz val="11"/>
      <color rgb="FF006100"/>
      <name val="宋体"/>
      <charset val="0"/>
      <scheme val="minor"/>
    </font>
    <font>
      <sz val="11"/>
      <color theme="0"/>
      <name val="宋体"/>
      <charset val="0"/>
      <scheme val="minor"/>
    </font>
    <font>
      <sz val="11"/>
      <color rgb="FF3F3F76"/>
      <name val="宋体"/>
      <charset val="0"/>
      <scheme val="minor"/>
    </font>
    <font>
      <sz val="11"/>
      <color rgb="FF9C6500"/>
      <name val="宋体"/>
      <charset val="0"/>
      <scheme val="minor"/>
    </font>
    <font>
      <b/>
      <sz val="11"/>
      <color rgb="FFFA7D00"/>
      <name val="宋体"/>
      <charset val="0"/>
      <scheme val="minor"/>
    </font>
    <font>
      <sz val="11"/>
      <color rgb="FFFA7D00"/>
      <name val="宋体"/>
      <charset val="0"/>
      <scheme val="minor"/>
    </font>
    <font>
      <sz val="11"/>
      <color rgb="FF9C0006"/>
      <name val="宋体"/>
      <charset val="0"/>
      <scheme val="minor"/>
    </font>
    <font>
      <b/>
      <sz val="11"/>
      <color rgb="FF3F3F3F"/>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EB9C"/>
        <bgColor indexed="64"/>
      </patternFill>
    </fill>
    <fill>
      <patternFill patternType="solid">
        <fgColor rgb="FFF2F2F2"/>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rgb="FFFFC7CE"/>
        <bgColor indexed="64"/>
      </patternFill>
    </fill>
    <fill>
      <patternFill patternType="solid">
        <fgColor theme="8"/>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5" borderId="0" applyNumberFormat="0" applyBorder="0" applyAlignment="0" applyProtection="0">
      <alignment vertical="center"/>
    </xf>
    <xf numFmtId="0" fontId="11" fillId="6"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7" borderId="0" applyNumberFormat="0" applyBorder="0" applyAlignment="0" applyProtection="0">
      <alignment vertical="center"/>
    </xf>
    <xf numFmtId="0" fontId="15" fillId="13" borderId="0" applyNumberFormat="0" applyBorder="0" applyAlignment="0" applyProtection="0">
      <alignment vertical="center"/>
    </xf>
    <xf numFmtId="43" fontId="0" fillId="0" borderId="0" applyFont="0" applyFill="0" applyBorder="0" applyAlignment="0" applyProtection="0">
      <alignment vertical="center"/>
    </xf>
    <xf numFmtId="0" fontId="10" fillId="19"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0" borderId="18" applyNumberFormat="0" applyFont="0" applyAlignment="0" applyProtection="0">
      <alignment vertical="center"/>
    </xf>
    <xf numFmtId="0" fontId="10" fillId="16" borderId="0" applyNumberFormat="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9" applyNumberFormat="0" applyFill="0" applyAlignment="0" applyProtection="0">
      <alignment vertical="center"/>
    </xf>
    <xf numFmtId="0" fontId="24" fillId="0" borderId="19" applyNumberFormat="0" applyFill="0" applyAlignment="0" applyProtection="0">
      <alignment vertical="center"/>
    </xf>
    <xf numFmtId="0" fontId="10" fillId="4" borderId="0" applyNumberFormat="0" applyBorder="0" applyAlignment="0" applyProtection="0">
      <alignment vertical="center"/>
    </xf>
    <xf numFmtId="0" fontId="17" fillId="0" borderId="17" applyNumberFormat="0" applyFill="0" applyAlignment="0" applyProtection="0">
      <alignment vertical="center"/>
    </xf>
    <xf numFmtId="0" fontId="10" fillId="26" borderId="0" applyNumberFormat="0" applyBorder="0" applyAlignment="0" applyProtection="0">
      <alignment vertical="center"/>
    </xf>
    <xf numFmtId="0" fontId="16" fillId="8" borderId="16" applyNumberFormat="0" applyAlignment="0" applyProtection="0">
      <alignment vertical="center"/>
    </xf>
    <xf numFmtId="0" fontId="13" fillId="8" borderId="14" applyNumberFormat="0" applyAlignment="0" applyProtection="0">
      <alignment vertical="center"/>
    </xf>
    <xf numFmtId="0" fontId="25" fillId="25" borderId="20" applyNumberFormat="0" applyAlignment="0" applyProtection="0">
      <alignment vertical="center"/>
    </xf>
    <xf numFmtId="0" fontId="8" fillId="24" borderId="0" applyNumberFormat="0" applyBorder="0" applyAlignment="0" applyProtection="0">
      <alignment vertical="center"/>
    </xf>
    <xf numFmtId="0" fontId="10" fillId="12" borderId="0" applyNumberFormat="0" applyBorder="0" applyAlignment="0" applyProtection="0">
      <alignment vertical="center"/>
    </xf>
    <xf numFmtId="0" fontId="14" fillId="0" borderId="15" applyNumberFormat="0" applyFill="0" applyAlignment="0" applyProtection="0">
      <alignment vertical="center"/>
    </xf>
    <xf numFmtId="0" fontId="26" fillId="0" borderId="21" applyNumberFormat="0" applyFill="0" applyAlignment="0" applyProtection="0">
      <alignment vertical="center"/>
    </xf>
    <xf numFmtId="0" fontId="9" fillId="3" borderId="0" applyNumberFormat="0" applyBorder="0" applyAlignment="0" applyProtection="0">
      <alignment vertical="center"/>
    </xf>
    <xf numFmtId="0" fontId="12" fillId="7" borderId="0" applyNumberFormat="0" applyBorder="0" applyAlignment="0" applyProtection="0">
      <alignment vertical="center"/>
    </xf>
    <xf numFmtId="0" fontId="8" fillId="28" borderId="0" applyNumberFormat="0" applyBorder="0" applyAlignment="0" applyProtection="0">
      <alignment vertical="center"/>
    </xf>
    <xf numFmtId="0" fontId="10" fillId="23" borderId="0" applyNumberFormat="0" applyBorder="0" applyAlignment="0" applyProtection="0">
      <alignment vertical="center"/>
    </xf>
    <xf numFmtId="0" fontId="8" fillId="15" borderId="0" applyNumberFormat="0" applyBorder="0" applyAlignment="0" applyProtection="0">
      <alignment vertical="center"/>
    </xf>
    <xf numFmtId="0" fontId="8" fillId="30" borderId="0" applyNumberFormat="0" applyBorder="0" applyAlignment="0" applyProtection="0">
      <alignment vertical="center"/>
    </xf>
    <xf numFmtId="0" fontId="8" fillId="18" borderId="0" applyNumberFormat="0" applyBorder="0" applyAlignment="0" applyProtection="0">
      <alignment vertical="center"/>
    </xf>
    <xf numFmtId="0" fontId="8" fillId="22" borderId="0" applyNumberFormat="0" applyBorder="0" applyAlignment="0" applyProtection="0">
      <alignment vertical="center"/>
    </xf>
    <xf numFmtId="0" fontId="10" fillId="32" borderId="0" applyNumberFormat="0" applyBorder="0" applyAlignment="0" applyProtection="0">
      <alignment vertical="center"/>
    </xf>
    <xf numFmtId="0" fontId="10" fillId="21" borderId="0" applyNumberFormat="0" applyBorder="0" applyAlignment="0" applyProtection="0">
      <alignment vertical="center"/>
    </xf>
    <xf numFmtId="0" fontId="8" fillId="11" borderId="0" applyNumberFormat="0" applyBorder="0" applyAlignment="0" applyProtection="0">
      <alignment vertical="center"/>
    </xf>
    <xf numFmtId="0" fontId="8" fillId="31" borderId="0" applyNumberFormat="0" applyBorder="0" applyAlignment="0" applyProtection="0">
      <alignment vertical="center"/>
    </xf>
    <xf numFmtId="0" fontId="10" fillId="14" borderId="0" applyNumberFormat="0" applyBorder="0" applyAlignment="0" applyProtection="0">
      <alignment vertical="center"/>
    </xf>
    <xf numFmtId="0" fontId="8" fillId="2" borderId="0" applyNumberFormat="0" applyBorder="0" applyAlignment="0" applyProtection="0">
      <alignment vertical="center"/>
    </xf>
    <xf numFmtId="0" fontId="10" fillId="10" borderId="0" applyNumberFormat="0" applyBorder="0" applyAlignment="0" applyProtection="0">
      <alignment vertical="center"/>
    </xf>
    <xf numFmtId="0" fontId="10" fillId="29" borderId="0" applyNumberFormat="0" applyBorder="0" applyAlignment="0" applyProtection="0">
      <alignment vertical="center"/>
    </xf>
    <xf numFmtId="0" fontId="8" fillId="9" borderId="0" applyNumberFormat="0" applyBorder="0" applyAlignment="0" applyProtection="0">
      <alignment vertical="center"/>
    </xf>
    <xf numFmtId="0" fontId="10" fillId="27" borderId="0" applyNumberFormat="0" applyBorder="0" applyAlignment="0" applyProtection="0">
      <alignment vertical="center"/>
    </xf>
  </cellStyleXfs>
  <cellXfs count="40">
    <xf numFmtId="0" fontId="0" fillId="0" borderId="0" xfId="0">
      <alignment vertical="center"/>
    </xf>
    <xf numFmtId="0" fontId="1"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5"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9" fontId="7" fillId="0" borderId="5" xfId="0" applyNumberFormat="1"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9" fontId="5" fillId="0" borderId="1" xfId="0" applyNumberFormat="1" applyFont="1" applyBorder="1" applyAlignment="1">
      <alignment horizontal="center" vertical="center" wrapText="1"/>
    </xf>
    <xf numFmtId="0" fontId="4" fillId="0" borderId="0" xfId="0" applyFont="1" applyAlignment="1">
      <alignment horizontal="left" vertical="top" wrapText="1"/>
    </xf>
    <xf numFmtId="10" fontId="4" fillId="0" borderId="1"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5" fillId="0" borderId="6" xfId="0" applyFont="1" applyBorder="1" applyAlignment="1">
      <alignment horizontal="center" vertical="center" wrapText="1"/>
    </xf>
    <xf numFmtId="0" fontId="7" fillId="0" borderId="1" xfId="0" applyFont="1" applyFill="1" applyBorder="1" applyAlignment="1">
      <alignment horizontal="center" vertical="center" wrapText="1"/>
    </xf>
    <xf numFmtId="9" fontId="7" fillId="0" borderId="13" xfId="0" applyNumberFormat="1" applyFont="1" applyFill="1" applyBorder="1" applyAlignment="1">
      <alignment horizontal="center" vertical="center" wrapText="1"/>
    </xf>
    <xf numFmtId="9" fontId="7" fillId="0" borderId="6" xfId="0" applyNumberFormat="1" applyFont="1" applyFill="1" applyBorder="1" applyAlignment="1">
      <alignment horizontal="center" vertical="center" wrapText="1"/>
    </xf>
    <xf numFmtId="10" fontId="5" fillId="0" borderId="1" xfId="0" applyNumberFormat="1" applyFont="1" applyBorder="1" applyAlignment="1">
      <alignment horizontal="center" vertical="center" wrapText="1"/>
    </xf>
    <xf numFmtId="0" fontId="6" fillId="0" borderId="13"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5"/>
  <sheetViews>
    <sheetView tabSelected="1" workbookViewId="0">
      <selection activeCell="O50" sqref="O50"/>
    </sheetView>
  </sheetViews>
  <sheetFormatPr defaultColWidth="9" defaultRowHeight="13.5"/>
  <cols>
    <col min="2" max="2" width="6.25" customWidth="1"/>
    <col min="3" max="3" width="5.125" customWidth="1"/>
    <col min="4" max="4" width="5.375" customWidth="1"/>
    <col min="5" max="5" width="5.875" customWidth="1"/>
    <col min="6" max="6" width="6.25" customWidth="1"/>
    <col min="8" max="8" width="7.25" customWidth="1"/>
    <col min="9" max="9" width="11.375" customWidth="1"/>
    <col min="10" max="10" width="6.375" customWidth="1"/>
    <col min="11" max="11" width="9.5" customWidth="1"/>
    <col min="12" max="12" width="5.375" customWidth="1"/>
    <col min="13" max="13" width="6.125" customWidth="1"/>
    <col min="14" max="14" width="7.625" customWidth="1"/>
  </cols>
  <sheetData>
    <row r="1" ht="20.25" customHeight="1" spans="1:14">
      <c r="A1" s="1" t="s">
        <v>0</v>
      </c>
      <c r="B1" s="1"/>
      <c r="C1" s="1"/>
      <c r="D1" s="1"/>
      <c r="E1" s="1"/>
      <c r="F1" s="1"/>
      <c r="G1" s="1"/>
      <c r="H1" s="1"/>
      <c r="I1" s="1"/>
      <c r="J1" s="1"/>
      <c r="K1" s="1"/>
      <c r="L1" s="1"/>
      <c r="M1" s="1"/>
      <c r="N1" s="1"/>
    </row>
    <row r="2" ht="29.25" customHeight="1" spans="1:14">
      <c r="A2" s="2" t="s">
        <v>1</v>
      </c>
      <c r="B2" s="2"/>
      <c r="C2" s="2"/>
      <c r="D2" s="2"/>
      <c r="E2" s="2"/>
      <c r="F2" s="2"/>
      <c r="G2" s="2"/>
      <c r="H2" s="2"/>
      <c r="I2" s="2"/>
      <c r="J2" s="2"/>
      <c r="K2" s="2"/>
      <c r="L2" s="2"/>
      <c r="M2" s="2"/>
      <c r="N2" s="2"/>
    </row>
    <row r="3" ht="15" customHeight="1" spans="1:14">
      <c r="A3" s="3" t="s">
        <v>2</v>
      </c>
      <c r="B3" s="3"/>
      <c r="C3" s="3"/>
      <c r="D3" s="3"/>
      <c r="E3" s="3"/>
      <c r="F3" s="3"/>
      <c r="G3" s="3"/>
      <c r="H3" s="3"/>
      <c r="I3" s="3"/>
      <c r="J3" s="3"/>
      <c r="K3" s="3"/>
      <c r="L3" s="3"/>
      <c r="M3" s="3"/>
      <c r="N3" s="3"/>
    </row>
    <row r="4" ht="24" customHeight="1" spans="1:14">
      <c r="A4" s="4" t="s">
        <v>3</v>
      </c>
      <c r="B4" s="4"/>
      <c r="C4" s="4"/>
      <c r="D4" s="4"/>
      <c r="E4" s="4" t="s">
        <v>4</v>
      </c>
      <c r="F4" s="4"/>
      <c r="G4" s="4"/>
      <c r="H4" s="4"/>
      <c r="I4" s="4" t="s">
        <v>5</v>
      </c>
      <c r="J4" s="4"/>
      <c r="K4" s="4"/>
      <c r="L4" s="4"/>
      <c r="M4" s="4">
        <v>1</v>
      </c>
      <c r="N4" s="4"/>
    </row>
    <row r="5" ht="24" customHeight="1" spans="1:14">
      <c r="A5" s="4" t="s">
        <v>6</v>
      </c>
      <c r="B5" s="4"/>
      <c r="C5" s="4"/>
      <c r="D5" s="4"/>
      <c r="E5" s="4"/>
      <c r="F5" s="4"/>
      <c r="G5" s="4" t="s">
        <v>7</v>
      </c>
      <c r="H5" s="4"/>
      <c r="I5" s="4"/>
      <c r="J5" s="4" t="s">
        <v>8</v>
      </c>
      <c r="K5" s="4"/>
      <c r="L5" s="4"/>
      <c r="M5" s="4" t="s">
        <v>9</v>
      </c>
      <c r="N5" s="4"/>
    </row>
    <row r="6" ht="31" customHeight="1" spans="1:14">
      <c r="A6" s="4"/>
      <c r="B6" s="4"/>
      <c r="C6" s="4"/>
      <c r="D6" s="4"/>
      <c r="E6" s="4" t="s">
        <v>10</v>
      </c>
      <c r="F6" s="4"/>
      <c r="G6" s="4">
        <v>2279.35</v>
      </c>
      <c r="H6" s="4"/>
      <c r="I6" s="4"/>
      <c r="J6" s="4">
        <v>5423.93</v>
      </c>
      <c r="K6" s="4"/>
      <c r="L6" s="4"/>
      <c r="M6" s="32">
        <f t="shared" ref="M6:M9" si="0">J6/G6</f>
        <v>2.37959505999517</v>
      </c>
      <c r="N6" s="32"/>
    </row>
    <row r="7" ht="25" customHeight="1" spans="1:14">
      <c r="A7" s="4"/>
      <c r="B7" s="4"/>
      <c r="C7" s="4"/>
      <c r="D7" s="4"/>
      <c r="E7" s="4" t="s">
        <v>11</v>
      </c>
      <c r="F7" s="4"/>
      <c r="G7" s="4"/>
      <c r="H7" s="4"/>
      <c r="I7" s="4"/>
      <c r="J7" s="4"/>
      <c r="K7" s="4"/>
      <c r="L7" s="4"/>
      <c r="M7" s="4"/>
      <c r="N7" s="4"/>
    </row>
    <row r="8" ht="27" customHeight="1" spans="1:14">
      <c r="A8" s="4"/>
      <c r="B8" s="4"/>
      <c r="C8" s="4"/>
      <c r="D8" s="4"/>
      <c r="E8" s="4" t="s">
        <v>12</v>
      </c>
      <c r="F8" s="4"/>
      <c r="G8" s="4">
        <v>1700.77</v>
      </c>
      <c r="H8" s="4"/>
      <c r="I8" s="4"/>
      <c r="J8" s="4">
        <v>1570.47</v>
      </c>
      <c r="K8" s="4"/>
      <c r="L8" s="4"/>
      <c r="M8" s="32">
        <f t="shared" si="0"/>
        <v>0.923387642068004</v>
      </c>
      <c r="N8" s="32"/>
    </row>
    <row r="9" ht="24" customHeight="1" spans="1:14">
      <c r="A9" s="4"/>
      <c r="B9" s="4"/>
      <c r="C9" s="4"/>
      <c r="D9" s="4"/>
      <c r="E9" s="4" t="s">
        <v>13</v>
      </c>
      <c r="F9" s="4"/>
      <c r="G9" s="4">
        <v>578.58</v>
      </c>
      <c r="H9" s="4"/>
      <c r="I9" s="4"/>
      <c r="J9" s="4">
        <v>3853.46</v>
      </c>
      <c r="K9" s="4"/>
      <c r="L9" s="4"/>
      <c r="M9" s="32">
        <f t="shared" si="0"/>
        <v>6.66020256490027</v>
      </c>
      <c r="N9" s="32"/>
    </row>
    <row r="10" ht="27" customHeight="1" spans="1:14">
      <c r="A10" s="4" t="s">
        <v>14</v>
      </c>
      <c r="B10" s="4"/>
      <c r="C10" s="4" t="s">
        <v>15</v>
      </c>
      <c r="D10" s="4"/>
      <c r="E10" s="4"/>
      <c r="F10" s="4"/>
      <c r="G10" s="4"/>
      <c r="H10" s="4"/>
      <c r="I10" s="4" t="s">
        <v>16</v>
      </c>
      <c r="J10" s="4"/>
      <c r="K10" s="4"/>
      <c r="L10" s="4"/>
      <c r="M10" s="4"/>
      <c r="N10" s="4"/>
    </row>
    <row r="11" ht="196" customHeight="1" spans="1:14">
      <c r="A11" s="4"/>
      <c r="B11" s="4"/>
      <c r="C11" s="5" t="s">
        <v>17</v>
      </c>
      <c r="D11" s="5"/>
      <c r="E11" s="5"/>
      <c r="F11" s="5"/>
      <c r="G11" s="5"/>
      <c r="H11" s="5"/>
      <c r="I11" s="5" t="s">
        <v>18</v>
      </c>
      <c r="J11" s="5"/>
      <c r="K11" s="5"/>
      <c r="L11" s="5"/>
      <c r="M11" s="5"/>
      <c r="N11" s="5"/>
    </row>
    <row r="12" ht="24" customHeight="1" spans="1:14">
      <c r="A12" s="4" t="s">
        <v>19</v>
      </c>
      <c r="B12" s="4"/>
      <c r="C12" s="4"/>
      <c r="D12" s="4"/>
      <c r="E12" s="4"/>
      <c r="F12" s="4"/>
      <c r="G12" s="4"/>
      <c r="H12" s="4"/>
      <c r="I12" s="4"/>
      <c r="J12" s="4"/>
      <c r="K12" s="4"/>
      <c r="L12" s="4"/>
      <c r="M12" s="4"/>
      <c r="N12" s="4"/>
    </row>
    <row r="13" ht="24" customHeight="1" spans="1:14">
      <c r="A13" s="4" t="s">
        <v>20</v>
      </c>
      <c r="B13" s="4" t="s">
        <v>21</v>
      </c>
      <c r="C13" s="4"/>
      <c r="D13" s="4" t="s">
        <v>22</v>
      </c>
      <c r="E13" s="4"/>
      <c r="F13" s="4" t="s">
        <v>23</v>
      </c>
      <c r="G13" s="4"/>
      <c r="H13" s="4" t="s">
        <v>24</v>
      </c>
      <c r="I13" s="4"/>
      <c r="J13" s="4"/>
      <c r="K13" s="4" t="s">
        <v>25</v>
      </c>
      <c r="L13" s="4" t="s">
        <v>26</v>
      </c>
      <c r="M13" s="4" t="s">
        <v>27</v>
      </c>
      <c r="N13" s="4" t="s">
        <v>28</v>
      </c>
    </row>
    <row r="14" ht="24" customHeight="1" spans="1:14">
      <c r="A14" s="4"/>
      <c r="B14" s="4"/>
      <c r="C14" s="4"/>
      <c r="D14" s="4"/>
      <c r="E14" s="4"/>
      <c r="F14" s="4"/>
      <c r="G14" s="4"/>
      <c r="H14" s="4"/>
      <c r="I14" s="4"/>
      <c r="J14" s="4"/>
      <c r="K14" s="4"/>
      <c r="L14" s="4"/>
      <c r="M14" s="4"/>
      <c r="N14" s="4"/>
    </row>
    <row r="15" ht="24" customHeight="1" spans="1:14">
      <c r="A15" s="6" t="s">
        <v>29</v>
      </c>
      <c r="B15" s="7">
        <v>30</v>
      </c>
      <c r="C15" s="8"/>
      <c r="D15" s="9" t="s">
        <v>30</v>
      </c>
      <c r="E15" s="10"/>
      <c r="F15" s="11" t="s">
        <v>31</v>
      </c>
      <c r="G15" s="12"/>
      <c r="H15" s="13" t="s">
        <v>32</v>
      </c>
      <c r="I15" s="33"/>
      <c r="J15" s="34"/>
      <c r="K15" s="35" t="s">
        <v>33</v>
      </c>
      <c r="L15" s="4">
        <v>2</v>
      </c>
      <c r="M15" s="4">
        <v>2</v>
      </c>
      <c r="N15" s="4"/>
    </row>
    <row r="16" ht="48" customHeight="1" spans="1:14">
      <c r="A16" s="14"/>
      <c r="B16" s="15"/>
      <c r="C16" s="16"/>
      <c r="D16" s="17"/>
      <c r="E16" s="18"/>
      <c r="F16" s="11" t="s">
        <v>34</v>
      </c>
      <c r="G16" s="12"/>
      <c r="H16" s="13" t="s">
        <v>35</v>
      </c>
      <c r="I16" s="33"/>
      <c r="J16" s="34"/>
      <c r="K16" s="35" t="s">
        <v>33</v>
      </c>
      <c r="L16" s="4">
        <v>2</v>
      </c>
      <c r="M16" s="4">
        <v>2</v>
      </c>
      <c r="N16" s="4"/>
    </row>
    <row r="17" ht="23" customHeight="1" spans="1:14">
      <c r="A17" s="14"/>
      <c r="B17" s="15"/>
      <c r="C17" s="16"/>
      <c r="D17" s="9" t="s">
        <v>36</v>
      </c>
      <c r="E17" s="10"/>
      <c r="F17" s="19" t="s">
        <v>37</v>
      </c>
      <c r="G17" s="20"/>
      <c r="H17" s="21">
        <v>1</v>
      </c>
      <c r="I17" s="36"/>
      <c r="J17" s="37"/>
      <c r="K17" s="38">
        <v>2.37959505999517</v>
      </c>
      <c r="L17" s="4">
        <v>2</v>
      </c>
      <c r="M17" s="4">
        <v>2</v>
      </c>
      <c r="N17" s="4"/>
    </row>
    <row r="18" ht="57" customHeight="1" spans="1:14">
      <c r="A18" s="14"/>
      <c r="B18" s="15"/>
      <c r="C18" s="16"/>
      <c r="D18" s="22"/>
      <c r="E18" s="23"/>
      <c r="F18" s="19" t="s">
        <v>38</v>
      </c>
      <c r="G18" s="20">
        <v>1</v>
      </c>
      <c r="H18" s="21">
        <v>1</v>
      </c>
      <c r="I18" s="36">
        <v>1</v>
      </c>
      <c r="J18" s="37">
        <v>1</v>
      </c>
      <c r="K18" s="38">
        <v>0.948</v>
      </c>
      <c r="L18" s="4">
        <v>2</v>
      </c>
      <c r="M18" s="4">
        <v>1</v>
      </c>
      <c r="N18" s="27" t="s">
        <v>39</v>
      </c>
    </row>
    <row r="19" ht="23" customHeight="1" spans="1:14">
      <c r="A19" s="14"/>
      <c r="B19" s="15"/>
      <c r="C19" s="16"/>
      <c r="D19" s="22"/>
      <c r="E19" s="23"/>
      <c r="F19" s="19" t="s">
        <v>40</v>
      </c>
      <c r="G19" s="20" t="s">
        <v>41</v>
      </c>
      <c r="H19" s="21" t="s">
        <v>41</v>
      </c>
      <c r="I19" s="36" t="s">
        <v>41</v>
      </c>
      <c r="J19" s="37" t="s">
        <v>41</v>
      </c>
      <c r="K19" s="38">
        <v>0.246</v>
      </c>
      <c r="L19" s="4">
        <v>2</v>
      </c>
      <c r="M19" s="4">
        <v>2</v>
      </c>
      <c r="N19" s="4"/>
    </row>
    <row r="20" ht="23" customHeight="1" spans="1:14">
      <c r="A20" s="14"/>
      <c r="B20" s="15"/>
      <c r="C20" s="16"/>
      <c r="D20" s="17"/>
      <c r="E20" s="18"/>
      <c r="F20" s="19" t="s">
        <v>42</v>
      </c>
      <c r="G20" s="20" t="s">
        <v>41</v>
      </c>
      <c r="H20" s="21" t="s">
        <v>41</v>
      </c>
      <c r="I20" s="36" t="s">
        <v>41</v>
      </c>
      <c r="J20" s="37" t="s">
        <v>41</v>
      </c>
      <c r="K20" s="38">
        <v>0.646</v>
      </c>
      <c r="L20" s="4">
        <v>2</v>
      </c>
      <c r="M20" s="4">
        <v>2</v>
      </c>
      <c r="N20" s="4"/>
    </row>
    <row r="21" ht="24" customHeight="1" spans="1:14">
      <c r="A21" s="14"/>
      <c r="B21" s="15"/>
      <c r="C21" s="16"/>
      <c r="D21" s="4" t="s">
        <v>43</v>
      </c>
      <c r="E21" s="4"/>
      <c r="F21" s="11" t="s">
        <v>44</v>
      </c>
      <c r="G21" s="12"/>
      <c r="H21" s="21">
        <v>0</v>
      </c>
      <c r="I21" s="36"/>
      <c r="J21" s="37"/>
      <c r="K21" s="30">
        <v>0</v>
      </c>
      <c r="L21" s="4">
        <v>2</v>
      </c>
      <c r="M21" s="4">
        <v>2</v>
      </c>
      <c r="N21" s="4"/>
    </row>
    <row r="22" ht="58" customHeight="1" spans="1:14">
      <c r="A22" s="14"/>
      <c r="B22" s="15"/>
      <c r="C22" s="16"/>
      <c r="D22" s="9" t="s">
        <v>45</v>
      </c>
      <c r="E22" s="10"/>
      <c r="F22" s="19" t="s">
        <v>46</v>
      </c>
      <c r="G22" s="20"/>
      <c r="H22" s="13" t="s">
        <v>47</v>
      </c>
      <c r="I22" s="33"/>
      <c r="J22" s="34"/>
      <c r="K22" s="27" t="s">
        <v>33</v>
      </c>
      <c r="L22" s="4">
        <v>2</v>
      </c>
      <c r="M22" s="4">
        <v>2</v>
      </c>
      <c r="N22" s="4"/>
    </row>
    <row r="23" ht="30" customHeight="1" spans="1:14">
      <c r="A23" s="24"/>
      <c r="B23" s="25"/>
      <c r="C23" s="26"/>
      <c r="D23" s="17"/>
      <c r="E23" s="18"/>
      <c r="F23" s="11" t="s">
        <v>48</v>
      </c>
      <c r="G23" s="12"/>
      <c r="H23" s="13" t="s">
        <v>49</v>
      </c>
      <c r="I23" s="33"/>
      <c r="J23" s="34"/>
      <c r="K23" s="27" t="s">
        <v>33</v>
      </c>
      <c r="L23" s="4">
        <v>2</v>
      </c>
      <c r="M23" s="4">
        <v>2</v>
      </c>
      <c r="N23" s="4"/>
    </row>
    <row r="24" ht="24" customHeight="1" spans="1:14">
      <c r="A24" s="6" t="s">
        <v>29</v>
      </c>
      <c r="B24" s="7">
        <v>30</v>
      </c>
      <c r="C24" s="8"/>
      <c r="D24" s="22" t="s">
        <v>50</v>
      </c>
      <c r="E24" s="23"/>
      <c r="F24" s="11" t="s">
        <v>51</v>
      </c>
      <c r="G24" s="12"/>
      <c r="H24" s="13" t="s">
        <v>52</v>
      </c>
      <c r="I24" s="33"/>
      <c r="J24" s="34"/>
      <c r="K24" s="38">
        <v>0.9467</v>
      </c>
      <c r="L24" s="4">
        <v>2</v>
      </c>
      <c r="M24" s="4">
        <v>2</v>
      </c>
      <c r="N24" s="4"/>
    </row>
    <row r="25" ht="65" customHeight="1" spans="1:14">
      <c r="A25" s="14"/>
      <c r="B25" s="15"/>
      <c r="C25" s="16"/>
      <c r="D25" s="22"/>
      <c r="E25" s="23"/>
      <c r="F25" s="11" t="s">
        <v>53</v>
      </c>
      <c r="G25" s="12"/>
      <c r="H25" s="13" t="s">
        <v>54</v>
      </c>
      <c r="I25" s="33"/>
      <c r="J25" s="34"/>
      <c r="K25" s="27" t="s">
        <v>33</v>
      </c>
      <c r="L25" s="4">
        <v>2</v>
      </c>
      <c r="M25" s="4">
        <v>2</v>
      </c>
      <c r="N25" s="4"/>
    </row>
    <row r="26" ht="107" customHeight="1" spans="1:14">
      <c r="A26" s="14"/>
      <c r="B26" s="15"/>
      <c r="C26" s="16"/>
      <c r="D26" s="17"/>
      <c r="E26" s="18"/>
      <c r="F26" s="11" t="s">
        <v>55</v>
      </c>
      <c r="G26" s="12"/>
      <c r="H26" s="13" t="s">
        <v>56</v>
      </c>
      <c r="I26" s="33"/>
      <c r="J26" s="34"/>
      <c r="K26" s="27" t="s">
        <v>33</v>
      </c>
      <c r="L26" s="4">
        <v>2</v>
      </c>
      <c r="M26" s="4">
        <v>2</v>
      </c>
      <c r="N26" s="4"/>
    </row>
    <row r="27" ht="24" customHeight="1" spans="1:14">
      <c r="A27" s="14"/>
      <c r="B27" s="15"/>
      <c r="C27" s="16"/>
      <c r="D27" s="4" t="s">
        <v>57</v>
      </c>
      <c r="E27" s="4"/>
      <c r="F27" s="11" t="s">
        <v>58</v>
      </c>
      <c r="G27" s="12"/>
      <c r="H27" s="13" t="s">
        <v>59</v>
      </c>
      <c r="I27" s="33"/>
      <c r="J27" s="34"/>
      <c r="K27" s="38">
        <v>0.772</v>
      </c>
      <c r="L27" s="4">
        <v>2</v>
      </c>
      <c r="M27" s="4">
        <v>0</v>
      </c>
      <c r="N27" s="4"/>
    </row>
    <row r="28" ht="55" customHeight="1" spans="1:14">
      <c r="A28" s="14"/>
      <c r="B28" s="15"/>
      <c r="C28" s="16"/>
      <c r="D28" s="9" t="s">
        <v>60</v>
      </c>
      <c r="E28" s="10"/>
      <c r="F28" s="11" t="s">
        <v>53</v>
      </c>
      <c r="G28" s="12"/>
      <c r="H28" s="13" t="s">
        <v>61</v>
      </c>
      <c r="I28" s="33"/>
      <c r="J28" s="34"/>
      <c r="K28" s="27" t="s">
        <v>33</v>
      </c>
      <c r="L28" s="4">
        <v>2</v>
      </c>
      <c r="M28" s="4">
        <v>2</v>
      </c>
      <c r="N28" s="4"/>
    </row>
    <row r="29" ht="87" customHeight="1" spans="1:14">
      <c r="A29" s="24"/>
      <c r="B29" s="25"/>
      <c r="C29" s="26"/>
      <c r="D29" s="22"/>
      <c r="E29" s="23"/>
      <c r="F29" s="11" t="s">
        <v>62</v>
      </c>
      <c r="G29" s="12"/>
      <c r="H29" s="13" t="s">
        <v>63</v>
      </c>
      <c r="I29" s="33"/>
      <c r="J29" s="34"/>
      <c r="K29" s="27" t="s">
        <v>33</v>
      </c>
      <c r="L29" s="4">
        <v>2</v>
      </c>
      <c r="M29" s="4">
        <v>2</v>
      </c>
      <c r="N29" s="4"/>
    </row>
    <row r="30" ht="24" customHeight="1" spans="1:14">
      <c r="A30" s="6" t="s">
        <v>64</v>
      </c>
      <c r="B30" s="7">
        <v>45</v>
      </c>
      <c r="C30" s="8"/>
      <c r="D30" s="4" t="s">
        <v>65</v>
      </c>
      <c r="E30" s="4"/>
      <c r="F30" s="4" t="s">
        <v>66</v>
      </c>
      <c r="G30" s="4"/>
      <c r="H30" s="27" t="s">
        <v>67</v>
      </c>
      <c r="I30" s="27"/>
      <c r="J30" s="27"/>
      <c r="K30" s="27" t="s">
        <v>67</v>
      </c>
      <c r="L30" s="4">
        <v>2.5</v>
      </c>
      <c r="M30" s="4">
        <v>2.5</v>
      </c>
      <c r="N30" s="4"/>
    </row>
    <row r="31" ht="24" customHeight="1" spans="1:14">
      <c r="A31" s="14"/>
      <c r="B31" s="15"/>
      <c r="C31" s="16"/>
      <c r="D31" s="4"/>
      <c r="E31" s="4"/>
      <c r="F31" s="4" t="s">
        <v>68</v>
      </c>
      <c r="G31" s="4"/>
      <c r="H31" s="27" t="s">
        <v>69</v>
      </c>
      <c r="I31" s="27"/>
      <c r="J31" s="27"/>
      <c r="K31" s="27" t="s">
        <v>69</v>
      </c>
      <c r="L31" s="4">
        <v>2.5</v>
      </c>
      <c r="M31" s="4">
        <v>2.5</v>
      </c>
      <c r="N31" s="4"/>
    </row>
    <row r="32" ht="24" customHeight="1" spans="1:14">
      <c r="A32" s="14"/>
      <c r="B32" s="15"/>
      <c r="C32" s="16"/>
      <c r="D32" s="4"/>
      <c r="E32" s="4"/>
      <c r="F32" s="4" t="s">
        <v>70</v>
      </c>
      <c r="G32" s="4"/>
      <c r="H32" s="27" t="s">
        <v>71</v>
      </c>
      <c r="I32" s="27"/>
      <c r="J32" s="27"/>
      <c r="K32" s="27" t="s">
        <v>71</v>
      </c>
      <c r="L32" s="4">
        <v>2.5</v>
      </c>
      <c r="M32" s="4">
        <v>2.5</v>
      </c>
      <c r="N32" s="4"/>
    </row>
    <row r="33" ht="24" customHeight="1" spans="1:14">
      <c r="A33" s="14"/>
      <c r="B33" s="15"/>
      <c r="C33" s="16"/>
      <c r="D33" s="4"/>
      <c r="E33" s="4"/>
      <c r="F33" s="4" t="s">
        <v>72</v>
      </c>
      <c r="G33" s="4"/>
      <c r="H33" s="27" t="s">
        <v>73</v>
      </c>
      <c r="I33" s="27"/>
      <c r="J33" s="27"/>
      <c r="K33" s="27" t="s">
        <v>73</v>
      </c>
      <c r="L33" s="4">
        <v>2.5</v>
      </c>
      <c r="M33" s="4">
        <v>2.5</v>
      </c>
      <c r="N33" s="4"/>
    </row>
    <row r="34" ht="24" customHeight="1" spans="1:14">
      <c r="A34" s="14"/>
      <c r="B34" s="15"/>
      <c r="C34" s="16"/>
      <c r="D34" s="4"/>
      <c r="E34" s="4"/>
      <c r="F34" s="4" t="s">
        <v>74</v>
      </c>
      <c r="G34" s="4"/>
      <c r="H34" s="27" t="s">
        <v>75</v>
      </c>
      <c r="I34" s="27"/>
      <c r="J34" s="27"/>
      <c r="K34" s="27" t="s">
        <v>75</v>
      </c>
      <c r="L34" s="4">
        <v>2.5</v>
      </c>
      <c r="M34" s="4">
        <v>2.5</v>
      </c>
      <c r="N34" s="4"/>
    </row>
    <row r="35" ht="24" customHeight="1" spans="1:14">
      <c r="A35" s="14"/>
      <c r="B35" s="15"/>
      <c r="C35" s="16"/>
      <c r="D35" s="4"/>
      <c r="E35" s="4"/>
      <c r="F35" s="4" t="s">
        <v>76</v>
      </c>
      <c r="G35" s="4"/>
      <c r="H35" s="27" t="s">
        <v>77</v>
      </c>
      <c r="I35" s="27"/>
      <c r="J35" s="27"/>
      <c r="K35" s="27" t="s">
        <v>77</v>
      </c>
      <c r="L35" s="4">
        <v>2.5</v>
      </c>
      <c r="M35" s="4">
        <v>2.5</v>
      </c>
      <c r="N35" s="4"/>
    </row>
    <row r="36" ht="24" customHeight="1" spans="1:14">
      <c r="A36" s="14"/>
      <c r="B36" s="15"/>
      <c r="C36" s="16"/>
      <c r="D36" s="4" t="s">
        <v>78</v>
      </c>
      <c r="E36" s="4"/>
      <c r="F36" s="4" t="s">
        <v>79</v>
      </c>
      <c r="G36" s="4"/>
      <c r="H36" s="27" t="s">
        <v>80</v>
      </c>
      <c r="I36" s="27"/>
      <c r="J36" s="27"/>
      <c r="K36" s="38">
        <v>0.9783</v>
      </c>
      <c r="L36" s="4">
        <v>2.5</v>
      </c>
      <c r="M36" s="4">
        <v>2.5</v>
      </c>
      <c r="N36" s="4"/>
    </row>
    <row r="37" ht="24" customHeight="1" spans="1:14">
      <c r="A37" s="14"/>
      <c r="B37" s="15"/>
      <c r="C37" s="16"/>
      <c r="D37" s="4"/>
      <c r="E37" s="4"/>
      <c r="F37" s="4" t="s">
        <v>81</v>
      </c>
      <c r="G37" s="4"/>
      <c r="H37" s="27" t="s">
        <v>82</v>
      </c>
      <c r="I37" s="27"/>
      <c r="J37" s="27"/>
      <c r="K37" s="30">
        <v>0.37</v>
      </c>
      <c r="L37" s="4">
        <v>2.5</v>
      </c>
      <c r="M37" s="4">
        <v>2.5</v>
      </c>
      <c r="N37" s="4"/>
    </row>
    <row r="38" ht="24" customHeight="1" spans="1:14">
      <c r="A38" s="14"/>
      <c r="B38" s="15"/>
      <c r="C38" s="16"/>
      <c r="D38" s="4"/>
      <c r="E38" s="4"/>
      <c r="F38" s="4" t="s">
        <v>83</v>
      </c>
      <c r="G38" s="4"/>
      <c r="H38" s="27" t="s">
        <v>84</v>
      </c>
      <c r="I38" s="27"/>
      <c r="J38" s="27"/>
      <c r="K38" s="27" t="s">
        <v>85</v>
      </c>
      <c r="L38" s="4">
        <v>2.5</v>
      </c>
      <c r="M38" s="4">
        <v>2.5</v>
      </c>
      <c r="N38" s="4"/>
    </row>
    <row r="39" ht="24" customHeight="1" spans="1:14">
      <c r="A39" s="14"/>
      <c r="B39" s="15"/>
      <c r="C39" s="16"/>
      <c r="D39" s="4"/>
      <c r="E39" s="4"/>
      <c r="F39" s="4" t="s">
        <v>86</v>
      </c>
      <c r="G39" s="4"/>
      <c r="H39" s="19" t="s">
        <v>87</v>
      </c>
      <c r="I39" s="39"/>
      <c r="J39" s="20"/>
      <c r="K39" s="27" t="s">
        <v>88</v>
      </c>
      <c r="L39" s="4">
        <v>2.5</v>
      </c>
      <c r="M39" s="4">
        <v>2.5</v>
      </c>
      <c r="N39" s="4"/>
    </row>
    <row r="40" ht="24" customHeight="1" spans="1:14">
      <c r="A40" s="14"/>
      <c r="B40" s="15"/>
      <c r="C40" s="16"/>
      <c r="D40" s="4"/>
      <c r="E40" s="4"/>
      <c r="F40" s="4" t="s">
        <v>89</v>
      </c>
      <c r="G40" s="4"/>
      <c r="H40" s="19" t="s">
        <v>90</v>
      </c>
      <c r="I40" s="39"/>
      <c r="J40" s="20"/>
      <c r="K40" s="27" t="s">
        <v>91</v>
      </c>
      <c r="L40" s="4">
        <v>2.5</v>
      </c>
      <c r="M40" s="4">
        <v>2.5</v>
      </c>
      <c r="N40" s="4"/>
    </row>
    <row r="41" ht="24" customHeight="1" spans="1:14">
      <c r="A41" s="14"/>
      <c r="B41" s="15"/>
      <c r="C41" s="16"/>
      <c r="D41" s="4"/>
      <c r="E41" s="4"/>
      <c r="F41" s="4" t="s">
        <v>92</v>
      </c>
      <c r="G41" s="4"/>
      <c r="H41" s="27" t="s">
        <v>93</v>
      </c>
      <c r="I41" s="27"/>
      <c r="J41" s="27"/>
      <c r="K41" s="27">
        <v>15</v>
      </c>
      <c r="L41" s="4">
        <v>2.5</v>
      </c>
      <c r="M41" s="4">
        <v>2.5</v>
      </c>
      <c r="N41" s="4"/>
    </row>
    <row r="42" ht="24" customHeight="1" spans="1:14">
      <c r="A42" s="14"/>
      <c r="B42" s="15"/>
      <c r="C42" s="16"/>
      <c r="D42" s="7" t="s">
        <v>94</v>
      </c>
      <c r="E42" s="8"/>
      <c r="F42" s="4" t="s">
        <v>95</v>
      </c>
      <c r="G42" s="4"/>
      <c r="H42" s="27" t="s">
        <v>96</v>
      </c>
      <c r="I42" s="27"/>
      <c r="J42" s="27"/>
      <c r="K42" s="27" t="s">
        <v>97</v>
      </c>
      <c r="L42" s="4">
        <v>2.5</v>
      </c>
      <c r="M42" s="4">
        <v>2.5</v>
      </c>
      <c r="N42" s="4"/>
    </row>
    <row r="43" ht="36" customHeight="1" spans="1:14">
      <c r="A43" s="14"/>
      <c r="B43" s="15"/>
      <c r="C43" s="16"/>
      <c r="D43" s="15"/>
      <c r="E43" s="16"/>
      <c r="F43" s="9" t="s">
        <v>98</v>
      </c>
      <c r="G43" s="10"/>
      <c r="H43" s="19" t="s">
        <v>99</v>
      </c>
      <c r="I43" s="39"/>
      <c r="J43" s="20"/>
      <c r="K43" s="27" t="s">
        <v>100</v>
      </c>
      <c r="L43" s="4">
        <v>2.5</v>
      </c>
      <c r="M43" s="4">
        <v>2.5</v>
      </c>
      <c r="N43" s="4"/>
    </row>
    <row r="44" ht="39" customHeight="1" spans="1:14">
      <c r="A44" s="14"/>
      <c r="B44" s="15"/>
      <c r="C44" s="16"/>
      <c r="D44" s="15"/>
      <c r="E44" s="16"/>
      <c r="F44" s="22"/>
      <c r="G44" s="23"/>
      <c r="H44" s="19" t="s">
        <v>101</v>
      </c>
      <c r="I44" s="39" t="s">
        <v>101</v>
      </c>
      <c r="J44" s="20" t="s">
        <v>101</v>
      </c>
      <c r="K44" s="27" t="s">
        <v>102</v>
      </c>
      <c r="L44" s="4">
        <v>2.5</v>
      </c>
      <c r="M44" s="4">
        <v>2.5</v>
      </c>
      <c r="N44" s="4"/>
    </row>
    <row r="45" ht="24" customHeight="1" spans="1:14">
      <c r="A45" s="14"/>
      <c r="B45" s="15"/>
      <c r="C45" s="16"/>
      <c r="D45" s="15"/>
      <c r="E45" s="16"/>
      <c r="F45" s="22"/>
      <c r="G45" s="23"/>
      <c r="H45" s="19" t="s">
        <v>103</v>
      </c>
      <c r="I45" s="39" t="s">
        <v>103</v>
      </c>
      <c r="J45" s="20" t="s">
        <v>103</v>
      </c>
      <c r="K45" s="30">
        <v>0.95</v>
      </c>
      <c r="L45" s="4">
        <v>2.5</v>
      </c>
      <c r="M45" s="4">
        <v>2.5</v>
      </c>
      <c r="N45" s="4"/>
    </row>
    <row r="46" ht="39" customHeight="1" spans="1:14">
      <c r="A46" s="24"/>
      <c r="B46" s="25"/>
      <c r="C46" s="26"/>
      <c r="D46" s="25"/>
      <c r="E46" s="26"/>
      <c r="F46" s="4" t="s">
        <v>104</v>
      </c>
      <c r="G46" s="4"/>
      <c r="H46" s="27" t="s">
        <v>105</v>
      </c>
      <c r="I46" s="27"/>
      <c r="J46" s="27"/>
      <c r="K46" s="27" t="s">
        <v>106</v>
      </c>
      <c r="L46" s="4">
        <v>2.5</v>
      </c>
      <c r="M46" s="4">
        <v>2.5</v>
      </c>
      <c r="N46" s="4"/>
    </row>
    <row r="47" ht="24" customHeight="1" spans="1:14">
      <c r="A47" s="4" t="s">
        <v>64</v>
      </c>
      <c r="B47" s="28">
        <v>45</v>
      </c>
      <c r="C47" s="29"/>
      <c r="D47" s="28" t="s">
        <v>94</v>
      </c>
      <c r="E47" s="29"/>
      <c r="F47" s="4" t="s">
        <v>107</v>
      </c>
      <c r="G47" s="4"/>
      <c r="H47" s="27" t="s">
        <v>108</v>
      </c>
      <c r="I47" s="27"/>
      <c r="J47" s="27"/>
      <c r="K47" s="27" t="s">
        <v>109</v>
      </c>
      <c r="L47" s="4">
        <v>2.5</v>
      </c>
      <c r="M47" s="4">
        <v>2.5</v>
      </c>
      <c r="N47" s="4"/>
    </row>
    <row r="48" ht="24" customHeight="1" spans="1:14">
      <c r="A48" s="4" t="s">
        <v>110</v>
      </c>
      <c r="B48" s="4">
        <v>20</v>
      </c>
      <c r="C48" s="4"/>
      <c r="D48" s="4" t="s">
        <v>111</v>
      </c>
      <c r="E48" s="4"/>
      <c r="F48" s="4" t="s">
        <v>112</v>
      </c>
      <c r="G48" s="4"/>
      <c r="H48" s="27" t="s">
        <v>113</v>
      </c>
      <c r="I48" s="27"/>
      <c r="J48" s="27"/>
      <c r="K48" s="27" t="s">
        <v>114</v>
      </c>
      <c r="L48" s="4">
        <v>5</v>
      </c>
      <c r="M48" s="4">
        <v>5</v>
      </c>
      <c r="N48" s="4"/>
    </row>
    <row r="49" ht="24" customHeight="1" spans="1:14">
      <c r="A49" s="4"/>
      <c r="B49" s="4"/>
      <c r="C49" s="4"/>
      <c r="D49" s="4" t="s">
        <v>115</v>
      </c>
      <c r="E49" s="4"/>
      <c r="F49" s="4" t="s">
        <v>116</v>
      </c>
      <c r="G49" s="4"/>
      <c r="H49" s="27" t="s">
        <v>117</v>
      </c>
      <c r="I49" s="27"/>
      <c r="J49" s="27"/>
      <c r="K49" s="27" t="s">
        <v>118</v>
      </c>
      <c r="L49" s="4">
        <v>5</v>
      </c>
      <c r="M49" s="4">
        <v>5</v>
      </c>
      <c r="N49" s="4"/>
    </row>
    <row r="50" ht="24" customHeight="1" spans="1:14">
      <c r="A50" s="4"/>
      <c r="B50" s="4"/>
      <c r="C50" s="4"/>
      <c r="D50" s="9" t="s">
        <v>119</v>
      </c>
      <c r="E50" s="10"/>
      <c r="F50" s="19" t="s">
        <v>120</v>
      </c>
      <c r="G50" s="20"/>
      <c r="H50" s="30">
        <v>1</v>
      </c>
      <c r="I50" s="27"/>
      <c r="J50" s="27"/>
      <c r="K50" s="30">
        <v>1</v>
      </c>
      <c r="L50" s="4">
        <v>5</v>
      </c>
      <c r="M50" s="4">
        <v>5</v>
      </c>
      <c r="N50" s="4"/>
    </row>
    <row r="51" ht="24" customHeight="1" spans="1:14">
      <c r="A51" s="4"/>
      <c r="B51" s="4"/>
      <c r="C51" s="4"/>
      <c r="D51" s="17"/>
      <c r="E51" s="18"/>
      <c r="F51" s="19" t="s">
        <v>121</v>
      </c>
      <c r="G51" s="20"/>
      <c r="H51" s="27" t="s">
        <v>122</v>
      </c>
      <c r="I51" s="27"/>
      <c r="J51" s="27"/>
      <c r="K51" s="27" t="s">
        <v>123</v>
      </c>
      <c r="L51" s="4">
        <v>5</v>
      </c>
      <c r="M51" s="4">
        <v>5</v>
      </c>
      <c r="N51" s="4"/>
    </row>
    <row r="52" ht="24" customHeight="1" spans="1:14">
      <c r="A52" s="4" t="s">
        <v>124</v>
      </c>
      <c r="B52" s="4">
        <v>5</v>
      </c>
      <c r="C52" s="4"/>
      <c r="D52" s="4" t="s">
        <v>124</v>
      </c>
      <c r="E52" s="4"/>
      <c r="F52" s="4" t="s">
        <v>125</v>
      </c>
      <c r="G52" s="4"/>
      <c r="H52" s="27" t="s">
        <v>80</v>
      </c>
      <c r="I52" s="27"/>
      <c r="J52" s="27"/>
      <c r="K52" s="30">
        <v>1</v>
      </c>
      <c r="L52" s="4">
        <v>5</v>
      </c>
      <c r="M52" s="4">
        <v>5</v>
      </c>
      <c r="N52" s="4"/>
    </row>
    <row r="53" ht="24" customHeight="1" spans="1:14">
      <c r="A53" s="4" t="s">
        <v>126</v>
      </c>
      <c r="B53" s="4"/>
      <c r="C53" s="4"/>
      <c r="D53" s="4"/>
      <c r="E53" s="4"/>
      <c r="F53" s="4"/>
      <c r="G53" s="4"/>
      <c r="H53" s="4"/>
      <c r="I53" s="4"/>
      <c r="J53" s="4"/>
      <c r="K53" s="4"/>
      <c r="L53" s="4">
        <f>SUM(L15:L52)</f>
        <v>100</v>
      </c>
      <c r="M53" s="4">
        <f>SUM(M15:M52)</f>
        <v>97</v>
      </c>
      <c r="N53" s="4"/>
    </row>
    <row r="54" ht="24" customHeight="1" spans="1:14">
      <c r="A54" s="31" t="s">
        <v>127</v>
      </c>
      <c r="B54" s="31"/>
      <c r="C54" s="31"/>
      <c r="D54" s="31"/>
      <c r="E54" s="31"/>
      <c r="F54" s="31"/>
      <c r="G54" s="31"/>
      <c r="H54" s="31"/>
      <c r="I54" s="31"/>
      <c r="J54" s="31"/>
      <c r="K54" s="31"/>
      <c r="L54" s="31"/>
      <c r="M54" s="31"/>
      <c r="N54" s="31"/>
    </row>
    <row r="55" ht="24" customHeight="1" spans="1:14">
      <c r="A55" s="31" t="s">
        <v>128</v>
      </c>
      <c r="B55" s="31"/>
      <c r="C55" s="31"/>
      <c r="D55" s="31"/>
      <c r="E55" s="31"/>
      <c r="F55" s="31"/>
      <c r="G55" s="31"/>
      <c r="H55" s="31"/>
      <c r="I55" s="31"/>
      <c r="J55" s="31"/>
      <c r="K55" s="31"/>
      <c r="L55" s="31"/>
      <c r="M55" s="31"/>
      <c r="N55" s="31"/>
    </row>
  </sheetData>
  <mergeCells count="145">
    <mergeCell ref="A1:N1"/>
    <mergeCell ref="A2:N2"/>
    <mergeCell ref="A3:N3"/>
    <mergeCell ref="A4:D4"/>
    <mergeCell ref="E4:H4"/>
    <mergeCell ref="I4:L4"/>
    <mergeCell ref="M4:N4"/>
    <mergeCell ref="E5:F5"/>
    <mergeCell ref="G5:I5"/>
    <mergeCell ref="J5:L5"/>
    <mergeCell ref="M5:N5"/>
    <mergeCell ref="E6:F6"/>
    <mergeCell ref="G6:I6"/>
    <mergeCell ref="J6:L6"/>
    <mergeCell ref="M6:N6"/>
    <mergeCell ref="E7:F7"/>
    <mergeCell ref="G7:I7"/>
    <mergeCell ref="J7:L7"/>
    <mergeCell ref="M7:N7"/>
    <mergeCell ref="E8:F8"/>
    <mergeCell ref="G8:I8"/>
    <mergeCell ref="J8:L8"/>
    <mergeCell ref="M8:N8"/>
    <mergeCell ref="E9:F9"/>
    <mergeCell ref="G9:I9"/>
    <mergeCell ref="J9:L9"/>
    <mergeCell ref="M9:N9"/>
    <mergeCell ref="C10:H10"/>
    <mergeCell ref="I10:N10"/>
    <mergeCell ref="C11:H11"/>
    <mergeCell ref="I11:N11"/>
    <mergeCell ref="A12:N12"/>
    <mergeCell ref="F15:G15"/>
    <mergeCell ref="H15:J15"/>
    <mergeCell ref="F16:G16"/>
    <mergeCell ref="H16:J16"/>
    <mergeCell ref="F17:G17"/>
    <mergeCell ref="H17:J17"/>
    <mergeCell ref="F18:G18"/>
    <mergeCell ref="H18:J18"/>
    <mergeCell ref="F19:G19"/>
    <mergeCell ref="H19:J19"/>
    <mergeCell ref="F20:G20"/>
    <mergeCell ref="H20:J20"/>
    <mergeCell ref="D21:E21"/>
    <mergeCell ref="F21:G21"/>
    <mergeCell ref="H21:J21"/>
    <mergeCell ref="F22:G22"/>
    <mergeCell ref="H22:J22"/>
    <mergeCell ref="F23:G23"/>
    <mergeCell ref="H23:J23"/>
    <mergeCell ref="F24:G24"/>
    <mergeCell ref="H24:J24"/>
    <mergeCell ref="F25:G25"/>
    <mergeCell ref="H25:J25"/>
    <mergeCell ref="F26:G26"/>
    <mergeCell ref="H26:J26"/>
    <mergeCell ref="D27:E27"/>
    <mergeCell ref="F27:G27"/>
    <mergeCell ref="H27:J27"/>
    <mergeCell ref="F28:G28"/>
    <mergeCell ref="H28:J28"/>
    <mergeCell ref="F29:G29"/>
    <mergeCell ref="H29:J29"/>
    <mergeCell ref="F30:G30"/>
    <mergeCell ref="H30:J30"/>
    <mergeCell ref="F31:G31"/>
    <mergeCell ref="H31:J31"/>
    <mergeCell ref="F32:G32"/>
    <mergeCell ref="H32:J32"/>
    <mergeCell ref="F33:G33"/>
    <mergeCell ref="H33:J33"/>
    <mergeCell ref="F34:G34"/>
    <mergeCell ref="H34:J34"/>
    <mergeCell ref="F35:G35"/>
    <mergeCell ref="H35:J35"/>
    <mergeCell ref="F36:G36"/>
    <mergeCell ref="H36:J36"/>
    <mergeCell ref="F37:G37"/>
    <mergeCell ref="H37:J37"/>
    <mergeCell ref="F38:G38"/>
    <mergeCell ref="H38:J38"/>
    <mergeCell ref="F39:G39"/>
    <mergeCell ref="H39:J39"/>
    <mergeCell ref="F40:G40"/>
    <mergeCell ref="H40:J40"/>
    <mergeCell ref="F41:G41"/>
    <mergeCell ref="H41:J41"/>
    <mergeCell ref="F42:G42"/>
    <mergeCell ref="H42:J42"/>
    <mergeCell ref="H43:J43"/>
    <mergeCell ref="H44:J44"/>
    <mergeCell ref="H45:J45"/>
    <mergeCell ref="F46:G46"/>
    <mergeCell ref="H46:J46"/>
    <mergeCell ref="B47:C47"/>
    <mergeCell ref="D47:E47"/>
    <mergeCell ref="F47:G47"/>
    <mergeCell ref="H47:J47"/>
    <mergeCell ref="D48:E48"/>
    <mergeCell ref="F48:G48"/>
    <mergeCell ref="H48:J48"/>
    <mergeCell ref="D49:E49"/>
    <mergeCell ref="F49:G49"/>
    <mergeCell ref="H49:J49"/>
    <mergeCell ref="F50:G50"/>
    <mergeCell ref="H50:J50"/>
    <mergeCell ref="F51:G51"/>
    <mergeCell ref="H51:J51"/>
    <mergeCell ref="B52:C52"/>
    <mergeCell ref="D52:E52"/>
    <mergeCell ref="F52:G52"/>
    <mergeCell ref="H52:J52"/>
    <mergeCell ref="A53:K53"/>
    <mergeCell ref="A54:N54"/>
    <mergeCell ref="A55:N55"/>
    <mergeCell ref="A13:A14"/>
    <mergeCell ref="A15:A23"/>
    <mergeCell ref="A24:A29"/>
    <mergeCell ref="A30:A46"/>
    <mergeCell ref="A48:A51"/>
    <mergeCell ref="K13:K14"/>
    <mergeCell ref="L13:L14"/>
    <mergeCell ref="M13:M14"/>
    <mergeCell ref="N13:N14"/>
    <mergeCell ref="A5:D9"/>
    <mergeCell ref="A10:B11"/>
    <mergeCell ref="B13:C14"/>
    <mergeCell ref="D13:E14"/>
    <mergeCell ref="F13:G14"/>
    <mergeCell ref="H13:J14"/>
    <mergeCell ref="D15:E16"/>
    <mergeCell ref="D17:E20"/>
    <mergeCell ref="D22:E23"/>
    <mergeCell ref="D24:E26"/>
    <mergeCell ref="D28:E29"/>
    <mergeCell ref="D30:E35"/>
    <mergeCell ref="D36:E41"/>
    <mergeCell ref="F43:G45"/>
    <mergeCell ref="B48:C51"/>
    <mergeCell ref="D50:E51"/>
    <mergeCell ref="B15:C23"/>
    <mergeCell ref="B24:C29"/>
    <mergeCell ref="B30:C46"/>
    <mergeCell ref="D42:E46"/>
  </mergeCells>
  <printOptions horizontalCentered="1"/>
  <pageMargins left="0.357638888888889" right="0.357638888888889" top="0.60625" bottom="0.60625" header="0.5" footer="0.5"/>
  <pageSetup paperSize="9" scale="9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璐lulala.</cp:lastModifiedBy>
  <dcterms:created xsi:type="dcterms:W3CDTF">2022-02-25T08:10:00Z</dcterms:created>
  <dcterms:modified xsi:type="dcterms:W3CDTF">2022-03-29T01:40:01Z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FDC9FB443FD5418BBD8F5798F89094E0</vt:lpwstr>
  </property>
  <property fmtid="{D5CDD505-2E9C-101B-9397-08002B2CF9AE}" pid="3" name="KSOProductBuildVer">
    <vt:lpwstr>2052-11.1.0.11365</vt:lpwstr>
  </property>
</Properties>
</file>